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<sst xmlns="http://schemas.openxmlformats.org/spreadsheetml/2006/main" count="29" uniqueCount="27">
  <si>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</si>
  <si>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</si>
  <si>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</si>
  <si>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</si>
  <si>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</si>
  <si>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</si>
  <si>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2012 roku - zmiany </t>
  </si>
  <si>
    <t>Wydatki majątkowe, w tym:</t>
  </si>
  <si>
    <t>Wydatki bieżące, w tym:</t>
  </si>
  <si>
    <t>600</t>
  </si>
  <si>
    <t>60004</t>
  </si>
  <si>
    <t>Transport i łączność</t>
  </si>
  <si>
    <t>Lokalny transport zbiorowy</t>
  </si>
  <si>
    <t>801</t>
  </si>
  <si>
    <t>Oświata i wychowanie</t>
  </si>
  <si>
    <t>80130</t>
  </si>
  <si>
    <t>Szkoły zawodowe</t>
  </si>
  <si>
    <t>1. Wykonanie węzła ciepłej wody w budynku Zespołu Szkół Ekonomicznych w Wołominie</t>
  </si>
  <si>
    <t>1. Remonty w szkołach zawodowych</t>
  </si>
  <si>
    <t>1. Dotacja celowa dla miasta stołecznego Warszawy w związku z przekazaniem zadania w zakresie lokalnego transportu zbiorowego</t>
  </si>
  <si>
    <t>1. Pomoc finansowa w formie dotacji celowej dla gminy Wołomin</t>
  </si>
  <si>
    <r>
      <t>Ogółem zwiększa się wydatki o kwotę</t>
    </r>
    <r>
      <rPr>
        <b/>
        <sz val="10"/>
        <rFont val="Arial CE"/>
        <family val="0"/>
      </rPr>
      <t xml:space="preserve"> 4.445.120 zł</t>
    </r>
  </si>
  <si>
    <r>
      <t xml:space="preserve">Plan wydatków po zmianach wyniesie </t>
    </r>
    <r>
      <rPr>
        <b/>
        <sz val="10"/>
        <rFont val="Arial CE"/>
        <family val="0"/>
      </rPr>
      <t>147.537.144 zł</t>
    </r>
  </si>
  <si>
    <t>754</t>
  </si>
  <si>
    <t>Bezpieczeństwo publiczne i ochrona przeciwpożarowa</t>
  </si>
  <si>
    <t>75478</t>
  </si>
  <si>
    <t>Usuwanie skutków klęsk żywiołowych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</si>
</sst>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28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48" workbookViewId="0" topLeftCell="B1">
      <selection activeCell="C9" sqref="C9:D9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spans="1:5" ht="24" customHeight="1">
      <c r="A1" s="2"/>
      <c r="B1" s="30" t="s">
        <v>6</v>
      </c>
      <c r="C1" s="30"/>
      <c r="D1" s="30"/>
      <c r="E1" s="30"/>
    </row>
    <row r="2" spans="1:6" s="1" customFormat="1" ht="12.75" customHeight="1">
      <c r="A2" s="26" t="s">
        <v>0</v>
      </c>
      <c r="B2" s="31" t="s">
        <v>1</v>
      </c>
      <c r="C2" s="31" t="s">
        <v>4</v>
      </c>
      <c r="D2" s="32"/>
      <c r="E2" s="28" t="s">
        <v>2</v>
      </c>
      <c r="F2" s="28" t="s">
        <v>5</v>
      </c>
    </row>
    <row r="3" spans="1:6" s="1" customFormat="1" ht="11.25" customHeight="1">
      <c r="A3" s="27"/>
      <c r="B3" s="35"/>
      <c r="C3" s="33"/>
      <c r="D3" s="34"/>
      <c r="E3" s="29"/>
      <c r="F3" s="29"/>
    </row>
    <row r="4" spans="1:6" ht="21" customHeight="1">
      <c r="A4" s="14" t="s">
        <v>9</v>
      </c>
      <c r="B4" s="5"/>
      <c r="C4" s="36" t="s">
        <v>11</v>
      </c>
      <c r="D4" s="37"/>
      <c r="E4" s="7">
        <f aca="true" t="shared" si="0" ref="E4:F6">SUM(E5)</f>
        <v>4425120</v>
      </c>
      <c r="F4" s="7">
        <f t="shared" si="0"/>
        <v>0</v>
      </c>
    </row>
    <row r="5" spans="1:6" ht="22.5" customHeight="1">
      <c r="A5" s="4"/>
      <c r="B5" s="6" t="s">
        <v>10</v>
      </c>
      <c r="C5" s="18" t="s">
        <v>12</v>
      </c>
      <c r="D5" s="19"/>
      <c r="E5" s="8">
        <f t="shared" si="0"/>
        <v>4425120</v>
      </c>
      <c r="F5" s="8">
        <f t="shared" si="0"/>
        <v>0</v>
      </c>
    </row>
    <row r="6" spans="1:6" ht="19.5" customHeight="1">
      <c r="A6" s="4"/>
      <c r="B6" s="6"/>
      <c r="C6" s="20" t="s">
        <v>8</v>
      </c>
      <c r="D6" s="21"/>
      <c r="E6" s="10">
        <f t="shared" si="0"/>
        <v>4425120</v>
      </c>
      <c r="F6" s="10">
        <f t="shared" si="0"/>
        <v>0</v>
      </c>
    </row>
    <row r="7" spans="1:6" ht="27" customHeight="1">
      <c r="A7" s="4"/>
      <c r="B7" s="6"/>
      <c r="C7" s="24" t="s">
        <v>19</v>
      </c>
      <c r="D7" s="25"/>
      <c r="E7" s="11">
        <v>4425120</v>
      </c>
      <c r="F7" s="12">
        <v>0</v>
      </c>
    </row>
    <row r="8" spans="1:6" ht="21" customHeight="1">
      <c r="A8" s="5" t="s">
        <v>23</v>
      </c>
      <c r="B8" s="6"/>
      <c r="C8" s="36" t="s">
        <v>24</v>
      </c>
      <c r="D8" s="38"/>
      <c r="E8" s="15">
        <f>E9</f>
        <v>20000</v>
      </c>
      <c r="F8" s="15">
        <v>0</v>
      </c>
    </row>
    <row r="9" spans="1:6" ht="22.5" customHeight="1">
      <c r="A9" s="4"/>
      <c r="B9" s="6" t="s">
        <v>25</v>
      </c>
      <c r="C9" s="18" t="s">
        <v>26</v>
      </c>
      <c r="D9" s="39"/>
      <c r="E9" s="16">
        <f>E10</f>
        <v>20000</v>
      </c>
      <c r="F9" s="16">
        <v>0</v>
      </c>
    </row>
    <row r="10" spans="1:6" ht="19.5" customHeight="1">
      <c r="A10" s="4"/>
      <c r="B10" s="6"/>
      <c r="C10" s="20" t="s">
        <v>8</v>
      </c>
      <c r="D10" s="21"/>
      <c r="E10" s="17">
        <f>E11</f>
        <v>20000</v>
      </c>
      <c r="F10" s="17">
        <v>0</v>
      </c>
    </row>
    <row r="11" spans="1:6" ht="21" customHeight="1">
      <c r="A11" s="4"/>
      <c r="B11" s="6"/>
      <c r="C11" s="24" t="s">
        <v>20</v>
      </c>
      <c r="D11" s="25"/>
      <c r="E11" s="11">
        <v>20000</v>
      </c>
      <c r="F11" s="11">
        <v>0</v>
      </c>
    </row>
    <row r="12" spans="1:6" ht="21" customHeight="1">
      <c r="A12" s="14" t="s">
        <v>13</v>
      </c>
      <c r="B12" s="5"/>
      <c r="C12" s="36" t="s">
        <v>14</v>
      </c>
      <c r="D12" s="37"/>
      <c r="E12" s="7">
        <f>SUM(E13)</f>
        <v>20000</v>
      </c>
      <c r="F12" s="7">
        <f>SUM(F13)</f>
        <v>20000</v>
      </c>
    </row>
    <row r="13" spans="1:6" ht="22.5" customHeight="1">
      <c r="A13" s="4"/>
      <c r="B13" s="6" t="s">
        <v>15</v>
      </c>
      <c r="C13" s="18" t="s">
        <v>16</v>
      </c>
      <c r="D13" s="19"/>
      <c r="E13" s="8">
        <f>SUM(E14+E16)</f>
        <v>20000</v>
      </c>
      <c r="F13" s="8">
        <f>SUM(F14+F16)</f>
        <v>20000</v>
      </c>
    </row>
    <row r="14" spans="1:6" ht="19.5" customHeight="1">
      <c r="A14" s="4"/>
      <c r="B14" s="6"/>
      <c r="C14" s="20" t="s">
        <v>7</v>
      </c>
      <c r="D14" s="21"/>
      <c r="E14" s="10">
        <f>SUM(E15:E15)</f>
        <v>20000</v>
      </c>
      <c r="F14" s="10">
        <f>SUM(F15:F15)</f>
        <v>0</v>
      </c>
    </row>
    <row r="15" spans="1:6" ht="21" customHeight="1">
      <c r="A15" s="4"/>
      <c r="B15" s="6"/>
      <c r="C15" s="24" t="s">
        <v>17</v>
      </c>
      <c r="D15" s="25"/>
      <c r="E15" s="11">
        <v>20000</v>
      </c>
      <c r="F15" s="12"/>
    </row>
    <row r="16" spans="1:6" ht="19.5" customHeight="1">
      <c r="A16" s="4"/>
      <c r="B16" s="6"/>
      <c r="C16" s="20" t="s">
        <v>8</v>
      </c>
      <c r="D16" s="21"/>
      <c r="E16" s="10">
        <f>SUM(E17:E17)</f>
        <v>0</v>
      </c>
      <c r="F16" s="10">
        <f>SUM(F17:F17)</f>
        <v>20000</v>
      </c>
    </row>
    <row r="17" spans="1:6" ht="21" customHeight="1">
      <c r="A17" s="4"/>
      <c r="B17" s="6"/>
      <c r="C17" s="24" t="s">
        <v>18</v>
      </c>
      <c r="D17" s="25"/>
      <c r="E17" s="11"/>
      <c r="F17" s="12">
        <v>20000</v>
      </c>
    </row>
    <row r="18" spans="1:6" ht="24" customHeight="1">
      <c r="A18" s="3"/>
      <c r="B18" s="9"/>
      <c r="C18" s="22" t="s">
        <v>3</v>
      </c>
      <c r="D18" s="23"/>
      <c r="E18" s="7">
        <f>E4+E8+E12</f>
        <v>4465120</v>
      </c>
      <c r="F18" s="7">
        <f>F4+F8+F12</f>
        <v>20000</v>
      </c>
    </row>
    <row r="19" ht="19.5" customHeight="1">
      <c r="C19" s="13" t="s">
        <v>21</v>
      </c>
    </row>
    <row r="20" ht="19.5" customHeight="1">
      <c r="C20" s="13" t="s">
        <v>22</v>
      </c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21">
    <mergeCell ref="B1:E1"/>
    <mergeCell ref="C2:D3"/>
    <mergeCell ref="B2:B3"/>
    <mergeCell ref="C14:D14"/>
    <mergeCell ref="C4:D4"/>
    <mergeCell ref="C12:D12"/>
    <mergeCell ref="C5:D5"/>
    <mergeCell ref="C8:D8"/>
    <mergeCell ref="C9:D9"/>
    <mergeCell ref="F2:F3"/>
    <mergeCell ref="E2:E3"/>
    <mergeCell ref="C15:D15"/>
    <mergeCell ref="C7:D7"/>
    <mergeCell ref="C6:D6"/>
    <mergeCell ref="C11:D11"/>
    <mergeCell ref="C13:D13"/>
    <mergeCell ref="C10:D10"/>
    <mergeCell ref="C18:D18"/>
    <mergeCell ref="C16:D16"/>
    <mergeCell ref="C17:D17"/>
    <mergeCell ref="A2:A3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0" r:id="rId1"/>
  <headerFooter alignWithMargins="0">
    <oddHeader xml:space="preserve">&amp;R&amp;9Tabela Nr 2
do Uchwały Rady Powiatu Wołomińskiego Nr XV-140/2012 
z dnia 28.02.2012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2012-03-01T12:16:51Z</cp:lastPrinted>
  <dcterms:created xsi:type="dcterms:W3CDTF">2008-11-04T11:49:28Z</dcterms:created>
  <dcterms:modified xsi:type="dcterms:W3CDTF">2012-03-01T12:16:52Z</dcterms:modified>
  <cp:category/>
  <cp:version/>
  <cp:contentType/>
  <cp:contentStatus/>
</cp:coreProperties>
</file>